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150" windowWidth="22980" windowHeight="10050"/>
  </bookViews>
  <sheets>
    <sheet name="Taul1" sheetId="1" r:id="rId1"/>
    <sheet name="Taul2" sheetId="2" r:id="rId2"/>
    <sheet name="Taul3" sheetId="3" r:id="rId3"/>
  </sheets>
  <calcPr calcId="145621"/>
</workbook>
</file>

<file path=xl/calcChain.xml><?xml version="1.0" encoding="utf-8"?>
<calcChain xmlns="http://schemas.openxmlformats.org/spreadsheetml/2006/main">
  <c r="J6" i="1" l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</calcChain>
</file>

<file path=xl/sharedStrings.xml><?xml version="1.0" encoding="utf-8"?>
<sst xmlns="http://schemas.openxmlformats.org/spreadsheetml/2006/main" count="48" uniqueCount="35">
  <si>
    <t>Verohallinto / Veronkantoyksikkö</t>
  </si>
  <si>
    <t>Verolaji</t>
  </si>
  <si>
    <t>Palautukset</t>
  </si>
  <si>
    <t>Nettokertymä</t>
  </si>
  <si>
    <t>osuus</t>
  </si>
  <si>
    <t>muutos%</t>
  </si>
  <si>
    <t>Henkilöasiakkaiden tulovero</t>
  </si>
  <si>
    <t>Ennakonpidätys</t>
  </si>
  <si>
    <t>Ennakkovero</t>
  </si>
  <si>
    <t>Ennakon täydennysmaksu</t>
  </si>
  <si>
    <t>Jäännösvero / ennakonpalautus</t>
  </si>
  <si>
    <t>Yhteisöjen tulovero</t>
  </si>
  <si>
    <t>Sosiaaliturvamaksu</t>
  </si>
  <si>
    <t>Kiinteistövero</t>
  </si>
  <si>
    <t>Muut verot</t>
  </si>
  <si>
    <t>Arpajaisvero</t>
  </si>
  <si>
    <t>Korkotulon lähdevero</t>
  </si>
  <si>
    <t>Lähdevero</t>
  </si>
  <si>
    <t>Osingon ennakonpidätys</t>
  </si>
  <si>
    <t>Pankkivero</t>
  </si>
  <si>
    <t>Perintö- ja lahjavero</t>
  </si>
  <si>
    <t>Puun myyntitulon ennakonpidätys</t>
  </si>
  <si>
    <t>Vakuutusmaksuvero</t>
  </si>
  <si>
    <t>Varainsiirtovero</t>
  </si>
  <si>
    <t>Muut</t>
  </si>
  <si>
    <t>Yhteensä</t>
  </si>
  <si>
    <t>osuus = verolajin nettokertymän suhteellinen osuus kaikkien verolajien nettokertymän kokonaismäärästä</t>
  </si>
  <si>
    <t>luvut miljoonia euroja</t>
  </si>
  <si>
    <t>Bruttokertymä</t>
  </si>
  <si>
    <t>Arvonlisävero*</t>
  </si>
  <si>
    <t>*Verohallinnon verokertymissä ei näy Tullin keräämä arvonlisävero.</t>
  </si>
  <si>
    <t>muutos€</t>
  </si>
  <si>
    <t>Kuukausittaiset tilitysmäärät veronsaajille eroavat kalenterikuukauden nettokertymistä, koska muilla kuin valtiolla kuukausitilitysten kertymisjakso alkaa edellisen kuukauden 18. päivä ja päättyy tilityskuukauden 17. päivä.</t>
  </si>
  <si>
    <t>Nettokertymä 8/2014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</si>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</sst>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#,##0.0_ ;[Red]\-#,##0.0\ "/>
  </numFmts>
  <fonts count="2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0"/>
      <name val="Calibri"/>
      <family val="2"/>
      <scheme val="minor"/>
    </font>
    <font>
      <b/>
      <sz val="15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0"/>
      <color theme="1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2F6EA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</fills>
  <borders count="5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6" tint="-0.499984740745262"/>
      </left>
      <right style="thin">
        <color theme="6" tint="-0.499984740745262"/>
      </right>
      <top style="thin">
        <color theme="6" tint="-0.499984740745262"/>
      </top>
      <bottom style="hair">
        <color theme="6" tint="-0.499984740745262"/>
      </bottom>
      <diagonal/>
    </border>
    <border>
      <left/>
      <right style="hair">
        <color theme="6" tint="-0.499984740745262"/>
      </right>
      <top style="thin">
        <color theme="6" tint="-0.499984740745262"/>
      </top>
      <bottom style="hair">
        <color theme="6" tint="-0.499984740745262"/>
      </bottom>
      <diagonal/>
    </border>
    <border>
      <left style="hair">
        <color theme="6" tint="-0.499984740745262"/>
      </left>
      <right style="hair">
        <color theme="6" tint="-0.499984740745262"/>
      </right>
      <top style="thin">
        <color theme="6" tint="-0.499984740745262"/>
      </top>
      <bottom style="hair">
        <color theme="6" tint="-0.499984740745262"/>
      </bottom>
      <diagonal/>
    </border>
    <border>
      <left style="hair">
        <color theme="6" tint="-0.499984740745262"/>
      </left>
      <right style="thin">
        <color theme="6" tint="-0.499984740745262"/>
      </right>
      <top style="thin">
        <color theme="6" tint="-0.499984740745262"/>
      </top>
      <bottom style="hair">
        <color theme="6" tint="-0.499984740745262"/>
      </bottom>
      <diagonal/>
    </border>
    <border>
      <left style="thin">
        <color theme="6" tint="-0.499984740745262"/>
      </left>
      <right style="thin">
        <color theme="6" tint="-0.499984740745262"/>
      </right>
      <top style="hair">
        <color theme="6" tint="-0.499984740745262"/>
      </top>
      <bottom/>
      <diagonal/>
    </border>
    <border>
      <left/>
      <right style="hair">
        <color theme="6" tint="-0.499984740745262"/>
      </right>
      <top style="hair">
        <color theme="6" tint="-0.499984740745262"/>
      </top>
      <bottom/>
      <diagonal/>
    </border>
    <border>
      <left style="hair">
        <color theme="6" tint="-0.499984740745262"/>
      </left>
      <right style="hair">
        <color theme="6" tint="-0.499984740745262"/>
      </right>
      <top style="hair">
        <color theme="6" tint="-0.499984740745262"/>
      </top>
      <bottom/>
      <diagonal/>
    </border>
    <border>
      <left style="thin">
        <color theme="6" tint="-0.499984740745262"/>
      </left>
      <right style="thin">
        <color theme="6" tint="-0.499984740745262"/>
      </right>
      <top/>
      <bottom/>
      <diagonal/>
    </border>
    <border>
      <left style="thin">
        <color theme="6" tint="-0.499984740745262"/>
      </left>
      <right style="hair">
        <color theme="6" tint="-0.499984740745262"/>
      </right>
      <top style="thin">
        <color theme="6" tint="-0.499984740745262"/>
      </top>
      <bottom style="hair">
        <color theme="6" tint="-0.499984740745262"/>
      </bottom>
      <diagonal/>
    </border>
    <border>
      <left style="thin">
        <color theme="6" tint="-0.499984740745262"/>
      </left>
      <right style="hair">
        <color theme="6" tint="-0.499984740745262"/>
      </right>
      <top style="hair">
        <color theme="6" tint="-0.499984740745262"/>
      </top>
      <bottom style="hair">
        <color theme="6" tint="-0.499984740745262"/>
      </bottom>
      <diagonal/>
    </border>
    <border>
      <left style="hair">
        <color theme="6" tint="-0.499984740745262"/>
      </left>
      <right style="hair">
        <color theme="6" tint="-0.499984740745262"/>
      </right>
      <top style="hair">
        <color theme="6" tint="-0.499984740745262"/>
      </top>
      <bottom style="hair">
        <color theme="6" tint="-0.499984740745262"/>
      </bottom>
      <diagonal/>
    </border>
    <border>
      <left style="thin">
        <color theme="6" tint="-0.499984740745262"/>
      </left>
      <right style="hair">
        <color theme="6" tint="-0.499984740745262"/>
      </right>
      <top style="hair">
        <color theme="6" tint="-0.499984740745262"/>
      </top>
      <bottom style="thin">
        <color theme="6" tint="-0.499984740745262"/>
      </bottom>
      <diagonal/>
    </border>
    <border>
      <left style="hair">
        <color theme="6" tint="-0.499984740745262"/>
      </left>
      <right style="hair">
        <color theme="6" tint="-0.499984740745262"/>
      </right>
      <top style="hair">
        <color theme="6" tint="-0.499984740745262"/>
      </top>
      <bottom style="thin">
        <color theme="6" tint="-0.499984740745262"/>
      </bottom>
      <diagonal/>
    </border>
    <border>
      <left style="thin">
        <color theme="6" tint="-0.499984740745262"/>
      </left>
      <right style="hair">
        <color theme="6" tint="-0.499984740745262"/>
      </right>
      <top style="thin">
        <color theme="6" tint="-0.499984740745262"/>
      </top>
      <bottom style="thin">
        <color theme="6" tint="-0.499984740745262"/>
      </bottom>
      <diagonal/>
    </border>
    <border>
      <left style="hair">
        <color theme="6" tint="-0.499984740745262"/>
      </left>
      <right style="hair">
        <color theme="6" tint="-0.499984740745262"/>
      </right>
      <top style="thin">
        <color theme="6" tint="-0.499984740745262"/>
      </top>
      <bottom style="thin">
        <color theme="6" tint="-0.499984740745262"/>
      </bottom>
      <diagonal/>
    </border>
    <border>
      <left style="hair">
        <color theme="6" tint="-0.499984740745262"/>
      </left>
      <right style="thin">
        <color theme="6" tint="-0.499984740745262"/>
      </right>
      <top style="hair">
        <color theme="6" tint="-0.499984740745262"/>
      </top>
      <bottom style="thin">
        <color theme="6" tint="-0.499984740745262"/>
      </bottom>
      <diagonal/>
    </border>
    <border>
      <left/>
      <right style="hair">
        <color theme="6" tint="-0.499984740745262"/>
      </right>
      <top style="hair">
        <color theme="6" tint="-0.499984740745262"/>
      </top>
      <bottom style="hair">
        <color theme="6" tint="-0.499984740745262"/>
      </bottom>
      <diagonal/>
    </border>
    <border>
      <left/>
      <right style="hair">
        <color theme="6" tint="-0.499984740745262"/>
      </right>
      <top style="hair">
        <color theme="6" tint="-0.499984740745262"/>
      </top>
      <bottom style="thin">
        <color theme="6" tint="-0.499984740745262"/>
      </bottom>
      <diagonal/>
    </border>
    <border>
      <left style="thin">
        <color theme="6" tint="-0.499984740745262"/>
      </left>
      <right style="thin">
        <color theme="6" tint="-0.499984740745262"/>
      </right>
      <top style="hair">
        <color theme="6" tint="-0.499984740745262"/>
      </top>
      <bottom style="hair">
        <color theme="6" tint="-0.499984740745262"/>
      </bottom>
      <diagonal/>
    </border>
    <border>
      <left style="thin">
        <color theme="6" tint="-0.499984740745262"/>
      </left>
      <right style="thin">
        <color theme="6" tint="-0.499984740745262"/>
      </right>
      <top style="hair">
        <color theme="6" tint="-0.499984740745262"/>
      </top>
      <bottom style="thin">
        <color theme="6" tint="-0.499984740745262"/>
      </bottom>
      <diagonal/>
    </border>
    <border>
      <left/>
      <right style="hair">
        <color theme="6" tint="-0.499984740745262"/>
      </right>
      <top/>
      <bottom style="hair">
        <color theme="6" tint="-0.499984740745262"/>
      </bottom>
      <diagonal/>
    </border>
    <border>
      <left style="hair">
        <color theme="6" tint="-0.499984740745262"/>
      </left>
      <right style="hair">
        <color theme="6" tint="-0.499984740745262"/>
      </right>
      <top/>
      <bottom style="hair">
        <color theme="6" tint="-0.499984740745262"/>
      </bottom>
      <diagonal/>
    </border>
    <border>
      <left style="thin">
        <color theme="6" tint="-0.499984740745262"/>
      </left>
      <right style="thin">
        <color theme="6" tint="-0.499984740745262"/>
      </right>
      <top style="thin">
        <color theme="6" tint="-0.499984740745262"/>
      </top>
      <bottom style="thin">
        <color theme="6" tint="-0.499984740745262"/>
      </bottom>
      <diagonal/>
    </border>
    <border>
      <left/>
      <right style="hair">
        <color theme="6" tint="-0.499984740745262"/>
      </right>
      <top style="thin">
        <color theme="6" tint="-0.499984740745262"/>
      </top>
      <bottom style="thin">
        <color theme="6" tint="-0.499984740745262"/>
      </bottom>
      <diagonal/>
    </border>
    <border>
      <left style="thin">
        <color theme="6" tint="-0.499984740745262"/>
      </left>
      <right style="thin">
        <color theme="6" tint="-0.499984740745262"/>
      </right>
      <top/>
      <bottom style="hair">
        <color theme="6" tint="-0.499984740745262"/>
      </bottom>
      <diagonal/>
    </border>
    <border>
      <left style="hair">
        <color theme="6" tint="-0.499984740745262"/>
      </left>
      <right/>
      <top style="thin">
        <color theme="6" tint="-0.499984740745262"/>
      </top>
      <bottom style="hair">
        <color theme="6" tint="-0.499984740745262"/>
      </bottom>
      <diagonal/>
    </border>
    <border>
      <left style="hair">
        <color theme="6" tint="-0.499984740745262"/>
      </left>
      <right/>
      <top style="hair">
        <color theme="6" tint="-0.499984740745262"/>
      </top>
      <bottom style="thin">
        <color theme="6" tint="-0.499984740745262"/>
      </bottom>
      <diagonal/>
    </border>
    <border>
      <left style="hair">
        <color theme="6" tint="-0.499984740745262"/>
      </left>
      <right/>
      <top/>
      <bottom style="hair">
        <color theme="6" tint="-0.499984740745262"/>
      </bottom>
      <diagonal/>
    </border>
    <border>
      <left style="hair">
        <color theme="6" tint="-0.499984740745262"/>
      </left>
      <right/>
      <top style="hair">
        <color theme="6" tint="-0.499984740745262"/>
      </top>
      <bottom style="hair">
        <color theme="6" tint="-0.499984740745262"/>
      </bottom>
      <diagonal/>
    </border>
    <border>
      <left style="hair">
        <color theme="6" tint="-0.499984740745262"/>
      </left>
      <right/>
      <top style="hair">
        <color theme="6" tint="-0.499984740745262"/>
      </top>
      <bottom/>
      <diagonal/>
    </border>
    <border>
      <left style="hair">
        <color theme="6" tint="-0.499984740745262"/>
      </left>
      <right/>
      <top style="thin">
        <color theme="6" tint="-0.499984740745262"/>
      </top>
      <bottom style="thin">
        <color theme="6" tint="-0.499984740745262"/>
      </bottom>
      <diagonal/>
    </border>
    <border>
      <left style="thin">
        <color theme="6" tint="-0.499984740745262"/>
      </left>
      <right style="hair">
        <color theme="6" tint="-0.499984740745262"/>
      </right>
      <top/>
      <bottom style="hair">
        <color theme="6" tint="-0.499984740745262"/>
      </bottom>
      <diagonal/>
    </border>
    <border>
      <left style="thin">
        <color theme="6" tint="-0.499984740745262"/>
      </left>
      <right style="hair">
        <color theme="6" tint="-0.499984740745262"/>
      </right>
      <top style="hair">
        <color theme="6" tint="-0.499984740745262"/>
      </top>
      <bottom/>
      <diagonal/>
    </border>
    <border>
      <left style="thin">
        <color theme="6" tint="-0.499984740745262"/>
      </left>
      <right style="hair">
        <color theme="6" tint="-0.499984740745262"/>
      </right>
      <top/>
      <bottom/>
      <diagonal/>
    </border>
    <border>
      <left/>
      <right style="hair">
        <color theme="6" tint="-0.499984740745262"/>
      </right>
      <top/>
      <bottom/>
      <diagonal/>
    </border>
    <border>
      <left style="hair">
        <color theme="6" tint="-0.499984740745262"/>
      </left>
      <right/>
      <top/>
      <bottom/>
      <diagonal/>
    </border>
    <border>
      <left style="hair">
        <color theme="6" tint="-0.499984740745262"/>
      </left>
      <right style="hair">
        <color theme="6" tint="-0.499984740745262"/>
      </right>
      <top/>
      <bottom/>
      <diagonal/>
    </border>
    <border>
      <left style="thin">
        <color theme="6" tint="-0.499984740745262"/>
      </left>
      <right style="thin">
        <color theme="6" tint="-0.499984740745262"/>
      </right>
      <top style="thin">
        <color theme="6" tint="-0.499984740745262"/>
      </top>
      <bottom/>
      <diagonal/>
    </border>
    <border>
      <left style="thin">
        <color theme="6" tint="-0.499984740745262"/>
      </left>
      <right/>
      <top style="thin">
        <color theme="6" tint="-0.499984740745262"/>
      </top>
      <bottom style="hair">
        <color theme="6" tint="-0.499984740745262"/>
      </bottom>
      <diagonal/>
    </border>
    <border>
      <left/>
      <right/>
      <top style="thin">
        <color theme="6" tint="-0.499984740745262"/>
      </top>
      <bottom style="hair">
        <color theme="6" tint="-0.499984740745262"/>
      </bottom>
      <diagonal/>
    </border>
    <border>
      <left style="thin">
        <color theme="6" tint="-0.499984740745262"/>
      </left>
      <right style="thin">
        <color theme="6" tint="-0.499984740745262"/>
      </right>
      <top/>
      <bottom style="thin">
        <color theme="6" tint="-0.499984740745262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20">
    <xf numFmtId="0" fontId="0" fillId="0" borderId="0" xfId="0"/>
    <xf numFmtId="0" fontId="18" fillId="0" borderId="0" xfId="0" applyFont="1"/>
    <xf numFmtId="0" fontId="19" fillId="0" borderId="0" xfId="0" applyFont="1"/>
    <xf numFmtId="0" fontId="20" fillId="0" borderId="0" xfId="0" applyFont="1"/>
    <xf numFmtId="14" fontId="21" fillId="0" borderId="0" xfId="0" applyNumberFormat="1" applyFont="1" applyAlignment="1">
      <alignment horizontal="right"/>
    </xf>
    <xf numFmtId="0" fontId="21" fillId="0" borderId="0" xfId="0" quotePrefix="1" applyFont="1"/>
    <xf numFmtId="0" fontId="22" fillId="0" borderId="0" xfId="0" applyFont="1"/>
    <xf numFmtId="0" fontId="0" fillId="0" borderId="0" xfId="0" applyFont="1"/>
    <xf numFmtId="164" fontId="0" fillId="0" borderId="0" xfId="0" applyNumberFormat="1" applyFont="1"/>
    <xf numFmtId="4" fontId="0" fillId="0" borderId="0" xfId="0" applyNumberFormat="1" applyFont="1"/>
    <xf numFmtId="0" fontId="27" fillId="0" borderId="0" xfId="0" applyFont="1" applyAlignment="1">
      <alignment vertical="center"/>
    </xf>
    <xf numFmtId="0" fontId="20" fillId="0" borderId="0" xfId="0" applyNumberFormat="1" applyFont="1" applyFill="1" applyBorder="1" applyAlignment="1">
      <alignment vertical="center"/>
    </xf>
    <xf numFmtId="0" fontId="25" fillId="33" borderId="28" xfId="0" applyFont="1" applyFill="1" applyBorder="1" applyAlignment="1">
      <alignment horizontal="left" indent="2"/>
    </xf>
    <xf numFmtId="0" fontId="25" fillId="0" borderId="28" xfId="0" applyFont="1" applyFill="1" applyBorder="1" applyAlignment="1">
      <alignment horizontal="left" indent="2"/>
    </xf>
    <xf numFmtId="1" fontId="26" fillId="0" borderId="28" xfId="0" applyNumberFormat="1" applyFont="1" applyFill="1" applyBorder="1" applyAlignment="1">
      <alignment horizontal="left" indent="2"/>
    </xf>
    <xf numFmtId="1" fontId="26" fillId="0" borderId="14" xfId="0" applyNumberFormat="1" applyFont="1" applyFill="1" applyBorder="1" applyAlignment="1">
      <alignment horizontal="left" indent="2"/>
    </xf>
    <xf numFmtId="0" fontId="24" fillId="33" borderId="34" xfId="0" applyFont="1" applyFill="1" applyBorder="1" applyAlignment="1">
      <alignment horizontal="left" indent="1"/>
    </xf>
    <xf numFmtId="165" fontId="25" fillId="33" borderId="37" xfId="0" applyNumberFormat="1" applyFont="1" applyFill="1" applyBorder="1" applyAlignment="1">
      <alignment horizontal="right"/>
    </xf>
    <xf numFmtId="165" fontId="25" fillId="33" borderId="38" xfId="0" applyNumberFormat="1" applyFont="1" applyFill="1" applyBorder="1" applyAlignment="1">
      <alignment horizontal="right"/>
    </xf>
    <xf numFmtId="165" fontId="25" fillId="34" borderId="38" xfId="0" applyNumberFormat="1" applyFont="1" applyFill="1" applyBorder="1" applyAlignment="1">
      <alignment horizontal="right"/>
    </xf>
    <xf numFmtId="165" fontId="25" fillId="34" borderId="39" xfId="0" applyNumberFormat="1" applyFont="1" applyFill="1" applyBorder="1" applyAlignment="1">
      <alignment horizontal="right"/>
    </xf>
    <xf numFmtId="165" fontId="25" fillId="34" borderId="36" xfId="0" applyNumberFormat="1" applyFont="1" applyFill="1" applyBorder="1" applyAlignment="1">
      <alignment horizontal="right"/>
    </xf>
    <xf numFmtId="165" fontId="26" fillId="33" borderId="34" xfId="0" applyNumberFormat="1" applyFont="1" applyFill="1" applyBorder="1" applyAlignment="1">
      <alignment horizontal="right"/>
    </xf>
    <xf numFmtId="165" fontId="26" fillId="33" borderId="28" xfId="0" applyNumberFormat="1" applyFont="1" applyFill="1" applyBorder="1" applyAlignment="1">
      <alignment horizontal="right"/>
    </xf>
    <xf numFmtId="165" fontId="26" fillId="34" borderId="28" xfId="0" applyNumberFormat="1" applyFont="1" applyFill="1" applyBorder="1" applyAlignment="1">
      <alignment horizontal="right"/>
    </xf>
    <xf numFmtId="165" fontId="26" fillId="34" borderId="14" xfId="0" applyNumberFormat="1" applyFont="1" applyFill="1" applyBorder="1" applyAlignment="1">
      <alignment horizontal="right"/>
    </xf>
    <xf numFmtId="0" fontId="24" fillId="0" borderId="10" xfId="0" applyFont="1" applyFill="1" applyBorder="1" applyAlignment="1">
      <alignment horizontal="left" indent="1"/>
    </xf>
    <xf numFmtId="0" fontId="25" fillId="0" borderId="29" xfId="0" applyFont="1" applyFill="1" applyBorder="1" applyAlignment="1">
      <alignment horizontal="left" indent="2"/>
    </xf>
    <xf numFmtId="0" fontId="24" fillId="0" borderId="32" xfId="0" applyFont="1" applyFill="1" applyBorder="1" applyAlignment="1">
      <alignment horizontal="left" indent="1"/>
    </xf>
    <xf numFmtId="1" fontId="23" fillId="33" borderId="32" xfId="0" applyNumberFormat="1" applyFont="1" applyFill="1" applyBorder="1" applyAlignment="1">
      <alignment horizontal="left" indent="1"/>
    </xf>
    <xf numFmtId="0" fontId="25" fillId="33" borderId="14" xfId="0" applyFont="1" applyFill="1" applyBorder="1" applyAlignment="1">
      <alignment horizontal="left" indent="2"/>
    </xf>
    <xf numFmtId="165" fontId="25" fillId="33" borderId="39" xfId="0" applyNumberFormat="1" applyFont="1" applyFill="1" applyBorder="1" applyAlignment="1">
      <alignment horizontal="right"/>
    </xf>
    <xf numFmtId="165" fontId="26" fillId="33" borderId="14" xfId="0" applyNumberFormat="1" applyFont="1" applyFill="1" applyBorder="1" applyAlignment="1">
      <alignment horizontal="right"/>
    </xf>
    <xf numFmtId="165" fontId="25" fillId="34" borderId="35" xfId="0" applyNumberFormat="1" applyFont="1" applyFill="1" applyBorder="1" applyAlignment="1">
      <alignment horizontal="right"/>
    </xf>
    <xf numFmtId="165" fontId="26" fillId="34" borderId="10" xfId="0" applyNumberFormat="1" applyFont="1" applyFill="1" applyBorder="1" applyAlignment="1">
      <alignment horizontal="right"/>
    </xf>
    <xf numFmtId="165" fontId="26" fillId="34" borderId="29" xfId="0" applyNumberFormat="1" applyFont="1" applyFill="1" applyBorder="1" applyAlignment="1">
      <alignment horizontal="right"/>
    </xf>
    <xf numFmtId="0" fontId="24" fillId="33" borderId="17" xfId="0" applyFont="1" applyFill="1" applyBorder="1" applyAlignment="1">
      <alignment horizontal="left" indent="1"/>
    </xf>
    <xf numFmtId="165" fontId="25" fillId="33" borderId="45" xfId="0" applyNumberFormat="1" applyFont="1" applyFill="1" applyBorder="1" applyAlignment="1">
      <alignment horizontal="right"/>
    </xf>
    <xf numFmtId="165" fontId="26" fillId="33" borderId="17" xfId="0" applyNumberFormat="1" applyFont="1" applyFill="1" applyBorder="1" applyAlignment="1">
      <alignment horizontal="right"/>
    </xf>
    <xf numFmtId="165" fontId="25" fillId="34" borderId="40" xfId="0" applyNumberFormat="1" applyFont="1" applyFill="1" applyBorder="1" applyAlignment="1">
      <alignment horizontal="right"/>
    </xf>
    <xf numFmtId="165" fontId="26" fillId="34" borderId="32" xfId="0" applyNumberFormat="1" applyFont="1" applyFill="1" applyBorder="1" applyAlignment="1">
      <alignment horizontal="right"/>
    </xf>
    <xf numFmtId="1" fontId="23" fillId="0" borderId="34" xfId="0" applyNumberFormat="1" applyFont="1" applyFill="1" applyBorder="1" applyAlignment="1">
      <alignment horizontal="left" indent="1"/>
    </xf>
    <xf numFmtId="165" fontId="25" fillId="34" borderId="37" xfId="0" applyNumberFormat="1" applyFont="1" applyFill="1" applyBorder="1" applyAlignment="1">
      <alignment horizontal="right"/>
    </xf>
    <xf numFmtId="165" fontId="26" fillId="34" borderId="34" xfId="0" applyNumberFormat="1" applyFont="1" applyFill="1" applyBorder="1" applyAlignment="1">
      <alignment horizontal="right"/>
    </xf>
    <xf numFmtId="165" fontId="25" fillId="33" borderId="40" xfId="0" applyNumberFormat="1" applyFont="1" applyFill="1" applyBorder="1" applyAlignment="1">
      <alignment horizontal="right"/>
    </xf>
    <xf numFmtId="165" fontId="26" fillId="33" borderId="32" xfId="0" applyNumberFormat="1" applyFont="1" applyFill="1" applyBorder="1" applyAlignment="1">
      <alignment horizontal="right"/>
    </xf>
    <xf numFmtId="165" fontId="25" fillId="33" borderId="30" xfId="0" applyNumberFormat="1" applyFont="1" applyFill="1" applyBorder="1" applyAlignment="1">
      <alignment horizontal="right"/>
    </xf>
    <xf numFmtId="165" fontId="25" fillId="33" borderId="31" xfId="0" applyNumberFormat="1" applyFont="1" applyFill="1" applyBorder="1" applyAlignment="1">
      <alignment horizontal="right"/>
    </xf>
    <xf numFmtId="165" fontId="25" fillId="33" borderId="41" xfId="0" applyNumberFormat="1" applyFont="1" applyFill="1" applyBorder="1" applyAlignment="1">
      <alignment horizontal="right"/>
    </xf>
    <xf numFmtId="165" fontId="26" fillId="33" borderId="26" xfId="0" applyNumberFormat="1" applyFont="1" applyFill="1" applyBorder="1" applyAlignment="1">
      <alignment horizontal="right"/>
    </xf>
    <xf numFmtId="165" fontId="26" fillId="33" borderId="20" xfId="0" applyNumberFormat="1" applyFont="1" applyFill="1" applyBorder="1" applyAlignment="1">
      <alignment horizontal="right"/>
    </xf>
    <xf numFmtId="165" fontId="26" fillId="33" borderId="19" xfId="0" applyNumberFormat="1" applyFont="1" applyFill="1" applyBorder="1" applyAlignment="1">
      <alignment horizontal="right"/>
    </xf>
    <xf numFmtId="165" fontId="25" fillId="33" borderId="19" xfId="0" applyNumberFormat="1" applyFont="1" applyFill="1" applyBorder="1" applyAlignment="1">
      <alignment horizontal="right"/>
    </xf>
    <xf numFmtId="165" fontId="25" fillId="33" borderId="20" xfId="0" applyNumberFormat="1" applyFont="1" applyFill="1" applyBorder="1" applyAlignment="1">
      <alignment horizontal="right"/>
    </xf>
    <xf numFmtId="165" fontId="26" fillId="33" borderId="15" xfId="0" applyNumberFormat="1" applyFont="1" applyFill="1" applyBorder="1" applyAlignment="1">
      <alignment horizontal="right"/>
    </xf>
    <xf numFmtId="165" fontId="26" fillId="33" borderId="16" xfId="0" applyNumberFormat="1" applyFont="1" applyFill="1" applyBorder="1" applyAlignment="1">
      <alignment horizontal="right"/>
    </xf>
    <xf numFmtId="165" fontId="26" fillId="33" borderId="42" xfId="0" applyNumberFormat="1" applyFont="1" applyFill="1" applyBorder="1" applyAlignment="1">
      <alignment horizontal="right"/>
    </xf>
    <xf numFmtId="165" fontId="25" fillId="33" borderId="42" xfId="0" applyNumberFormat="1" applyFont="1" applyFill="1" applyBorder="1" applyAlignment="1">
      <alignment horizontal="right"/>
    </xf>
    <xf numFmtId="165" fontId="25" fillId="33" borderId="16" xfId="0" applyNumberFormat="1" applyFont="1" applyFill="1" applyBorder="1" applyAlignment="1">
      <alignment horizontal="right"/>
    </xf>
    <xf numFmtId="165" fontId="25" fillId="0" borderId="11" xfId="0" applyNumberFormat="1" applyFont="1" applyFill="1" applyBorder="1" applyAlignment="1">
      <alignment horizontal="right"/>
    </xf>
    <xf numFmtId="165" fontId="25" fillId="0" borderId="12" xfId="0" applyNumberFormat="1" applyFont="1" applyFill="1" applyBorder="1" applyAlignment="1">
      <alignment horizontal="right"/>
    </xf>
    <xf numFmtId="165" fontId="25" fillId="0" borderId="18" xfId="0" applyNumberFormat="1" applyFont="1" applyFill="1" applyBorder="1" applyAlignment="1">
      <alignment horizontal="right"/>
    </xf>
    <xf numFmtId="165" fontId="25" fillId="34" borderId="12" xfId="0" applyNumberFormat="1" applyFont="1" applyFill="1" applyBorder="1" applyAlignment="1">
      <alignment horizontal="right"/>
    </xf>
    <xf numFmtId="165" fontId="25" fillId="34" borderId="18" xfId="0" applyNumberFormat="1" applyFont="1" applyFill="1" applyBorder="1" applyAlignment="1">
      <alignment horizontal="right"/>
    </xf>
    <xf numFmtId="165" fontId="26" fillId="0" borderId="26" xfId="0" applyNumberFormat="1" applyFont="1" applyFill="1" applyBorder="1" applyAlignment="1">
      <alignment horizontal="right"/>
    </xf>
    <xf numFmtId="165" fontId="26" fillId="0" borderId="20" xfId="0" applyNumberFormat="1" applyFont="1" applyFill="1" applyBorder="1" applyAlignment="1">
      <alignment horizontal="right"/>
    </xf>
    <xf numFmtId="165" fontId="26" fillId="0" borderId="19" xfId="0" applyNumberFormat="1" applyFont="1" applyFill="1" applyBorder="1" applyAlignment="1">
      <alignment horizontal="right"/>
    </xf>
    <xf numFmtId="165" fontId="26" fillId="34" borderId="20" xfId="0" applyNumberFormat="1" applyFont="1" applyFill="1" applyBorder="1" applyAlignment="1">
      <alignment horizontal="right"/>
    </xf>
    <xf numFmtId="165" fontId="25" fillId="34" borderId="19" xfId="0" applyNumberFormat="1" applyFont="1" applyFill="1" applyBorder="1" applyAlignment="1">
      <alignment horizontal="right"/>
    </xf>
    <xf numFmtId="165" fontId="25" fillId="34" borderId="20" xfId="0" applyNumberFormat="1" applyFont="1" applyFill="1" applyBorder="1" applyAlignment="1">
      <alignment horizontal="right"/>
    </xf>
    <xf numFmtId="165" fontId="25" fillId="0" borderId="20" xfId="0" applyNumberFormat="1" applyFont="1" applyBorder="1" applyAlignment="1">
      <alignment horizontal="right"/>
    </xf>
    <xf numFmtId="165" fontId="26" fillId="0" borderId="27" xfId="0" applyNumberFormat="1" applyFont="1" applyFill="1" applyBorder="1" applyAlignment="1">
      <alignment horizontal="right"/>
    </xf>
    <xf numFmtId="165" fontId="25" fillId="0" borderId="22" xfId="0" applyNumberFormat="1" applyFont="1" applyBorder="1" applyAlignment="1">
      <alignment horizontal="right"/>
    </xf>
    <xf numFmtId="165" fontId="26" fillId="0" borderId="21" xfId="0" applyNumberFormat="1" applyFont="1" applyFill="1" applyBorder="1" applyAlignment="1">
      <alignment horizontal="right"/>
    </xf>
    <xf numFmtId="165" fontId="26" fillId="34" borderId="22" xfId="0" applyNumberFormat="1" applyFont="1" applyFill="1" applyBorder="1" applyAlignment="1">
      <alignment horizontal="right"/>
    </xf>
    <xf numFmtId="165" fontId="25" fillId="34" borderId="21" xfId="0" applyNumberFormat="1" applyFont="1" applyFill="1" applyBorder="1" applyAlignment="1">
      <alignment horizontal="right"/>
    </xf>
    <xf numFmtId="165" fontId="25" fillId="34" borderId="22" xfId="0" applyNumberFormat="1" applyFont="1" applyFill="1" applyBorder="1" applyAlignment="1">
      <alignment horizontal="right"/>
    </xf>
    <xf numFmtId="165" fontId="26" fillId="33" borderId="44" xfId="0" applyNumberFormat="1" applyFont="1" applyFill="1" applyBorder="1" applyAlignment="1">
      <alignment horizontal="right"/>
    </xf>
    <xf numFmtId="165" fontId="26" fillId="33" borderId="46" xfId="0" applyNumberFormat="1" applyFont="1" applyFill="1" applyBorder="1" applyAlignment="1">
      <alignment horizontal="right"/>
    </xf>
    <xf numFmtId="165" fontId="26" fillId="33" borderId="43" xfId="0" applyNumberFormat="1" applyFont="1" applyFill="1" applyBorder="1" applyAlignment="1">
      <alignment horizontal="right"/>
    </xf>
    <xf numFmtId="165" fontId="25" fillId="33" borderId="43" xfId="0" applyNumberFormat="1" applyFont="1" applyFill="1" applyBorder="1" applyAlignment="1">
      <alignment horizontal="right"/>
    </xf>
    <xf numFmtId="165" fontId="25" fillId="33" borderId="46" xfId="0" applyNumberFormat="1" applyFont="1" applyFill="1" applyBorder="1" applyAlignment="1">
      <alignment horizontal="right"/>
    </xf>
    <xf numFmtId="165" fontId="26" fillId="34" borderId="33" xfId="0" applyNumberFormat="1" applyFont="1" applyFill="1" applyBorder="1" applyAlignment="1">
      <alignment horizontal="right"/>
    </xf>
    <xf numFmtId="165" fontId="26" fillId="34" borderId="24" xfId="0" applyNumberFormat="1" applyFont="1" applyFill="1" applyBorder="1" applyAlignment="1">
      <alignment horizontal="right"/>
    </xf>
    <xf numFmtId="165" fontId="26" fillId="34" borderId="23" xfId="0" applyNumberFormat="1" applyFont="1" applyFill="1" applyBorder="1" applyAlignment="1">
      <alignment horizontal="right"/>
    </xf>
    <xf numFmtId="165" fontId="25" fillId="34" borderId="23" xfId="0" applyNumberFormat="1" applyFont="1" applyFill="1" applyBorder="1" applyAlignment="1">
      <alignment horizontal="right"/>
    </xf>
    <xf numFmtId="165" fontId="25" fillId="34" borderId="24" xfId="0" applyNumberFormat="1" applyFont="1" applyFill="1" applyBorder="1" applyAlignment="1">
      <alignment horizontal="right"/>
    </xf>
    <xf numFmtId="165" fontId="26" fillId="33" borderId="33" xfId="0" applyNumberFormat="1" applyFont="1" applyFill="1" applyBorder="1" applyAlignment="1">
      <alignment horizontal="right"/>
    </xf>
    <xf numFmtId="165" fontId="26" fillId="33" borderId="24" xfId="0" applyNumberFormat="1" applyFont="1" applyFill="1" applyBorder="1" applyAlignment="1">
      <alignment horizontal="right"/>
    </xf>
    <xf numFmtId="165" fontId="26" fillId="33" borderId="23" xfId="0" applyNumberFormat="1" applyFont="1" applyFill="1" applyBorder="1" applyAlignment="1">
      <alignment horizontal="right"/>
    </xf>
    <xf numFmtId="165" fontId="25" fillId="33" borderId="23" xfId="0" applyNumberFormat="1" applyFont="1" applyFill="1" applyBorder="1" applyAlignment="1">
      <alignment horizontal="right"/>
    </xf>
    <xf numFmtId="165" fontId="25" fillId="33" borderId="24" xfId="0" applyNumberFormat="1" applyFont="1" applyFill="1" applyBorder="1" applyAlignment="1">
      <alignment horizontal="right"/>
    </xf>
    <xf numFmtId="165" fontId="25" fillId="34" borderId="30" xfId="0" applyNumberFormat="1" applyFont="1" applyFill="1" applyBorder="1" applyAlignment="1">
      <alignment horizontal="right"/>
    </xf>
    <xf numFmtId="165" fontId="25" fillId="34" borderId="31" xfId="0" applyNumberFormat="1" applyFont="1" applyFill="1" applyBorder="1" applyAlignment="1">
      <alignment horizontal="right"/>
    </xf>
    <xf numFmtId="165" fontId="25" fillId="34" borderId="41" xfId="0" applyNumberFormat="1" applyFont="1" applyFill="1" applyBorder="1" applyAlignment="1">
      <alignment horizontal="right"/>
    </xf>
    <xf numFmtId="165" fontId="26" fillId="34" borderId="26" xfId="0" applyNumberFormat="1" applyFont="1" applyFill="1" applyBorder="1" applyAlignment="1">
      <alignment horizontal="right"/>
    </xf>
    <xf numFmtId="165" fontId="26" fillId="34" borderId="19" xfId="0" applyNumberFormat="1" applyFont="1" applyFill="1" applyBorder="1" applyAlignment="1">
      <alignment horizontal="right"/>
    </xf>
    <xf numFmtId="165" fontId="25" fillId="34" borderId="15" xfId="0" applyNumberFormat="1" applyFont="1" applyFill="1" applyBorder="1" applyAlignment="1">
      <alignment horizontal="right"/>
    </xf>
    <xf numFmtId="165" fontId="25" fillId="34" borderId="16" xfId="0" applyNumberFormat="1" applyFont="1" applyFill="1" applyBorder="1" applyAlignment="1">
      <alignment horizontal="right"/>
    </xf>
    <xf numFmtId="165" fontId="25" fillId="34" borderId="42" xfId="0" applyNumberFormat="1" applyFont="1" applyFill="1" applyBorder="1" applyAlignment="1">
      <alignment horizontal="right"/>
    </xf>
    <xf numFmtId="0" fontId="23" fillId="35" borderId="36" xfId="0" applyFont="1" applyFill="1" applyBorder="1" applyAlignment="1">
      <alignment horizontal="center"/>
    </xf>
    <xf numFmtId="0" fontId="23" fillId="35" borderId="25" xfId="0" applyFont="1" applyFill="1" applyBorder="1" applyAlignment="1">
      <alignment horizontal="center"/>
    </xf>
    <xf numFmtId="1" fontId="23" fillId="36" borderId="32" xfId="0" applyNumberFormat="1" applyFont="1" applyFill="1" applyBorder="1" applyAlignment="1">
      <alignment horizontal="left" indent="1"/>
    </xf>
    <xf numFmtId="165" fontId="24" fillId="36" borderId="33" xfId="0" applyNumberFormat="1" applyFont="1" applyFill="1" applyBorder="1" applyAlignment="1">
      <alignment horizontal="right"/>
    </xf>
    <xf numFmtId="165" fontId="24" fillId="36" borderId="24" xfId="0" applyNumberFormat="1" applyFont="1" applyFill="1" applyBorder="1" applyAlignment="1">
      <alignment horizontal="right"/>
    </xf>
    <xf numFmtId="165" fontId="24" fillId="36" borderId="40" xfId="0" applyNumberFormat="1" applyFont="1" applyFill="1" applyBorder="1" applyAlignment="1">
      <alignment horizontal="right"/>
    </xf>
    <xf numFmtId="165" fontId="24" fillId="36" borderId="23" xfId="0" applyNumberFormat="1" applyFont="1" applyFill="1" applyBorder="1" applyAlignment="1">
      <alignment horizontal="right"/>
    </xf>
    <xf numFmtId="165" fontId="23" fillId="36" borderId="32" xfId="0" applyNumberFormat="1" applyFont="1" applyFill="1" applyBorder="1" applyAlignment="1">
      <alignment horizontal="right"/>
    </xf>
    <xf numFmtId="0" fontId="23" fillId="35" borderId="21" xfId="0" applyFont="1" applyFill="1" applyBorder="1" applyAlignment="1">
      <alignment horizontal="center"/>
    </xf>
    <xf numFmtId="0" fontId="23" fillId="35" borderId="22" xfId="0" applyFont="1" applyFill="1" applyBorder="1" applyAlignment="1">
      <alignment horizontal="center"/>
    </xf>
    <xf numFmtId="0" fontId="23" fillId="35" borderId="47" xfId="0" applyFont="1" applyFill="1" applyBorder="1" applyAlignment="1">
      <alignment horizontal="center" vertical="center"/>
    </xf>
    <xf numFmtId="0" fontId="23" fillId="35" borderId="50" xfId="0" applyFont="1" applyFill="1" applyBorder="1" applyAlignment="1">
      <alignment horizontal="center" vertical="center"/>
    </xf>
    <xf numFmtId="0" fontId="23" fillId="35" borderId="48" xfId="0" applyFont="1" applyFill="1" applyBorder="1" applyAlignment="1">
      <alignment horizontal="center"/>
    </xf>
    <xf numFmtId="0" fontId="23" fillId="35" borderId="49" xfId="0" applyFont="1" applyFill="1" applyBorder="1" applyAlignment="1">
      <alignment horizontal="center"/>
    </xf>
    <xf numFmtId="0" fontId="23" fillId="35" borderId="10" xfId="0" applyFont="1" applyFill="1" applyBorder="1" applyAlignment="1">
      <alignment horizontal="center"/>
    </xf>
    <xf numFmtId="0" fontId="23" fillId="35" borderId="29" xfId="0" applyFont="1" applyFill="1" applyBorder="1" applyAlignment="1">
      <alignment horizontal="center"/>
    </xf>
    <xf numFmtId="0" fontId="23" fillId="35" borderId="18" xfId="0" applyFont="1" applyFill="1" applyBorder="1" applyAlignment="1">
      <alignment horizontal="center"/>
    </xf>
    <xf numFmtId="0" fontId="23" fillId="35" borderId="12" xfId="0" applyFont="1" applyFill="1" applyBorder="1" applyAlignment="1">
      <alignment horizontal="center"/>
    </xf>
    <xf numFmtId="0" fontId="23" fillId="35" borderId="35" xfId="0" applyFont="1" applyFill="1" applyBorder="1" applyAlignment="1">
      <alignment horizontal="center"/>
    </xf>
    <xf numFmtId="0" fontId="23" fillId="35" borderId="13" xfId="0" applyFont="1" applyFill="1" applyBorder="1" applyAlignment="1">
      <alignment horizontal="center"/>
    </xf>
  </cellXfs>
  <cellStyles count="42">
    <cellStyle name="20 % - Aksentti1" xfId="19" builtinId="30" customBuiltin="1"/>
    <cellStyle name="20 % - Aksentti2" xfId="23" builtinId="34" customBuiltin="1"/>
    <cellStyle name="20 % - Aksentti3" xfId="27" builtinId="38" customBuiltin="1"/>
    <cellStyle name="20 % - Aksentti4" xfId="31" builtinId="42" customBuiltin="1"/>
    <cellStyle name="20 % - Aksentti5" xfId="35" builtinId="46" customBuiltin="1"/>
    <cellStyle name="20 % - Aksentti6" xfId="39" builtinId="50" customBuiltin="1"/>
    <cellStyle name="40 % - Aksentti1" xfId="20" builtinId="31" customBuiltin="1"/>
    <cellStyle name="40 % - Aksentti2" xfId="24" builtinId="35" customBuiltin="1"/>
    <cellStyle name="40 % - Aksentti3" xfId="28" builtinId="39" customBuiltin="1"/>
    <cellStyle name="40 % - Aksentti4" xfId="32" builtinId="43" customBuiltin="1"/>
    <cellStyle name="40 % - Aksentti5" xfId="36" builtinId="47" customBuiltin="1"/>
    <cellStyle name="40 % - Aksentti6" xfId="40" builtinId="51" customBuiltin="1"/>
    <cellStyle name="60 % - Aksentti1" xfId="21" builtinId="32" customBuiltin="1"/>
    <cellStyle name="60 % - Aksentti2" xfId="25" builtinId="36" customBuiltin="1"/>
    <cellStyle name="60 % - Aksentti3" xfId="29" builtinId="40" customBuiltin="1"/>
    <cellStyle name="60 % - Aksentti4" xfId="33" builtinId="44" customBuiltin="1"/>
    <cellStyle name="60 % - Aksentti5" xfId="37" builtinId="48" customBuiltin="1"/>
    <cellStyle name="60 % - Aksentti6" xfId="41" builtinId="52" customBuiltin="1"/>
    <cellStyle name="Aksentti1" xfId="18" builtinId="29" customBuiltin="1"/>
    <cellStyle name="Aksentti2" xfId="22" builtinId="33" customBuiltin="1"/>
    <cellStyle name="Aksentti3" xfId="26" builtinId="37" customBuiltin="1"/>
    <cellStyle name="Aksentti4" xfId="30" builtinId="41" customBuiltin="1"/>
    <cellStyle name="Aksentti5" xfId="34" builtinId="45" customBuiltin="1"/>
    <cellStyle name="Aksentti6" xfId="38" builtinId="49" customBuiltin="1"/>
    <cellStyle name="Huomautus" xfId="15" builtinId="10" customBuiltin="1"/>
    <cellStyle name="Huono" xfId="7" builtinId="27" customBuiltin="1"/>
    <cellStyle name="Hyvä" xfId="6" builtinId="26" customBuiltin="1"/>
    <cellStyle name="Laskenta" xfId="11" builtinId="22" customBuiltin="1"/>
    <cellStyle name="Linkitetty solu" xfId="12" builtinId="24" customBuiltin="1"/>
    <cellStyle name="Neutraali" xfId="8" builtinId="28" customBuiltin="1"/>
    <cellStyle name="Normaali" xfId="0" builtinId="0"/>
    <cellStyle name="Otsikko" xfId="1" builtinId="15" customBuiltin="1"/>
    <cellStyle name="Otsikko 1" xfId="2" builtinId="16" customBuiltin="1"/>
    <cellStyle name="Otsikko 2" xfId="3" builtinId="17" customBuiltin="1"/>
    <cellStyle name="Otsikko 3" xfId="4" builtinId="18" customBuiltin="1"/>
    <cellStyle name="Otsikko 4" xfId="5" builtinId="19" customBuiltin="1"/>
    <cellStyle name="Selittävä teksti" xfId="16" builtinId="53" customBuiltin="1"/>
    <cellStyle name="Summa" xfId="17" builtinId="25" customBuiltin="1"/>
    <cellStyle name="Syöttö" xfId="9" builtinId="20" customBuiltin="1"/>
    <cellStyle name="Tarkistussolu" xfId="13" builtinId="23" customBuiltin="1"/>
    <cellStyle name="Tulostus" xfId="10" builtinId="21" customBuiltin="1"/>
    <cellStyle name="Varoitusteksti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Verohallinto">
      <a:dk1>
        <a:srgbClr val="000000"/>
      </a:dk1>
      <a:lt1>
        <a:srgbClr val="FFFFFF"/>
      </a:lt1>
      <a:dk2>
        <a:srgbClr val="006600"/>
      </a:dk2>
      <a:lt2>
        <a:srgbClr val="E5EFE5"/>
      </a:lt2>
      <a:accent1>
        <a:srgbClr val="006600"/>
      </a:accent1>
      <a:accent2>
        <a:srgbClr val="FF9933"/>
      </a:accent2>
      <a:accent3>
        <a:srgbClr val="FFFFFF"/>
      </a:accent3>
      <a:accent4>
        <a:srgbClr val="000000"/>
      </a:accent4>
      <a:accent5>
        <a:srgbClr val="66A366"/>
      </a:accent5>
      <a:accent6>
        <a:srgbClr val="FFCC99"/>
      </a:accent6>
      <a:hlink>
        <a:srgbClr val="FF9933"/>
      </a:hlink>
      <a:folHlink>
        <a:srgbClr val="FFCC99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3"/>
  <sheetViews>
    <sheetView showGridLines="0" tabSelected="1" workbookViewId="0">
      <selection activeCell="O16" sqref="O16"/>
    </sheetView>
  </sheetViews>
  <sheetFormatPr defaultRowHeight="12.75" x14ac:dyDescent="0.2"/>
  <cols>
    <col min="1" max="1" width="36.5703125" customWidth="1"/>
    <col min="2" max="11" width="9.7109375" customWidth="1"/>
  </cols>
  <sheetData>
    <row r="1" spans="1:12" ht="18.75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2" ht="19.5" x14ac:dyDescent="0.3">
      <c r="A2" s="2" t="s">
        <v>33</v>
      </c>
      <c r="B2" s="3"/>
      <c r="C2" s="3"/>
      <c r="D2" s="3"/>
      <c r="E2" s="3"/>
      <c r="F2" s="3"/>
      <c r="G2" s="3"/>
      <c r="H2" s="4"/>
      <c r="I2" s="5"/>
      <c r="J2" s="6"/>
      <c r="K2" s="5"/>
    </row>
    <row r="3" spans="1:12" ht="13.9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12" ht="15.75" x14ac:dyDescent="0.25">
      <c r="A4" s="114" t="s">
        <v>1</v>
      </c>
      <c r="B4" s="116" t="s">
        <v>28</v>
      </c>
      <c r="C4" s="117"/>
      <c r="D4" s="118"/>
      <c r="E4" s="116" t="s">
        <v>2</v>
      </c>
      <c r="F4" s="117"/>
      <c r="G4" s="119"/>
      <c r="H4" s="112" t="s">
        <v>3</v>
      </c>
      <c r="I4" s="113"/>
      <c r="J4" s="113"/>
      <c r="K4" s="113"/>
      <c r="L4" s="110" t="s">
        <v>4</v>
      </c>
    </row>
    <row r="5" spans="1:12" ht="15.75" x14ac:dyDescent="0.25">
      <c r="A5" s="115"/>
      <c r="B5" s="108">
        <v>2013</v>
      </c>
      <c r="C5" s="109">
        <v>2014</v>
      </c>
      <c r="D5" s="100" t="s">
        <v>5</v>
      </c>
      <c r="E5" s="108">
        <v>2013</v>
      </c>
      <c r="F5" s="109">
        <v>2014</v>
      </c>
      <c r="G5" s="101" t="s">
        <v>5</v>
      </c>
      <c r="H5" s="108">
        <v>2013</v>
      </c>
      <c r="I5" s="109">
        <v>2014</v>
      </c>
      <c r="J5" s="100" t="s">
        <v>31</v>
      </c>
      <c r="K5" s="100" t="s">
        <v>5</v>
      </c>
      <c r="L5" s="111"/>
    </row>
    <row r="6" spans="1:12" ht="15.75" x14ac:dyDescent="0.25">
      <c r="A6" s="16" t="s">
        <v>6</v>
      </c>
      <c r="B6" s="46">
        <v>2611.98410986</v>
      </c>
      <c r="C6" s="47">
        <v>2664.8004295199999</v>
      </c>
      <c r="D6" s="17">
        <v>2.022076606845467</v>
      </c>
      <c r="E6" s="48">
        <v>4.4547266899999993</v>
      </c>
      <c r="F6" s="47">
        <v>3.34128406</v>
      </c>
      <c r="G6" s="17">
        <v>-24.994633958116058</v>
      </c>
      <c r="H6" s="48">
        <v>2607.5293831700001</v>
      </c>
      <c r="I6" s="47">
        <v>2661.4591454599999</v>
      </c>
      <c r="J6" s="47">
        <f>I6-H6</f>
        <v>53.929762289999871</v>
      </c>
      <c r="K6" s="17">
        <v>2.0682321985739969</v>
      </c>
      <c r="L6" s="22">
        <v>54.881020365811203</v>
      </c>
    </row>
    <row r="7" spans="1:12" ht="15.75" x14ac:dyDescent="0.25">
      <c r="A7" s="12" t="s">
        <v>7</v>
      </c>
      <c r="B7" s="49">
        <v>2433.5393877199999</v>
      </c>
      <c r="C7" s="50">
        <v>2491.2502714899997</v>
      </c>
      <c r="D7" s="18">
        <v>2.3714793383340105</v>
      </c>
      <c r="E7" s="51">
        <v>0.40277021999999996</v>
      </c>
      <c r="F7" s="50">
        <v>0.19198835</v>
      </c>
      <c r="G7" s="18">
        <v>-52.333032466998176</v>
      </c>
      <c r="H7" s="52">
        <v>2433.1366174999998</v>
      </c>
      <c r="I7" s="53">
        <v>2491.0582831399997</v>
      </c>
      <c r="J7" s="53">
        <f t="shared" ref="J7:J29" si="0">I7-H7</f>
        <v>57.921665639999901</v>
      </c>
      <c r="K7" s="18">
        <v>2.3805348710551764</v>
      </c>
      <c r="L7" s="23">
        <v>51.367243642509528</v>
      </c>
    </row>
    <row r="8" spans="1:12" ht="15.75" x14ac:dyDescent="0.25">
      <c r="A8" s="12" t="s">
        <v>8</v>
      </c>
      <c r="B8" s="49">
        <v>154.65194503999999</v>
      </c>
      <c r="C8" s="50">
        <v>151.50626051</v>
      </c>
      <c r="D8" s="18">
        <v>-2.0340413624842331</v>
      </c>
      <c r="E8" s="51">
        <v>1.87515594</v>
      </c>
      <c r="F8" s="50">
        <v>1.88499894</v>
      </c>
      <c r="G8" s="18">
        <v>0.52491634375752494</v>
      </c>
      <c r="H8" s="52">
        <v>152.77678909999997</v>
      </c>
      <c r="I8" s="53">
        <v>149.62126157</v>
      </c>
      <c r="J8" s="53">
        <f t="shared" si="0"/>
        <v>-3.1555275299999721</v>
      </c>
      <c r="K8" s="18">
        <v>-2.0654495676921991</v>
      </c>
      <c r="L8" s="23">
        <v>3.0852878269383708</v>
      </c>
    </row>
    <row r="9" spans="1:12" ht="15.75" x14ac:dyDescent="0.25">
      <c r="A9" s="12" t="s">
        <v>9</v>
      </c>
      <c r="B9" s="49">
        <v>12.05121269</v>
      </c>
      <c r="C9" s="50">
        <v>10.4864146</v>
      </c>
      <c r="D9" s="18">
        <v>-12.984569522189721</v>
      </c>
      <c r="E9" s="51">
        <v>0</v>
      </c>
      <c r="F9" s="50">
        <v>0</v>
      </c>
      <c r="G9" s="18" t="s">
        <v>34</v>
      </c>
      <c r="H9" s="52">
        <v>12.05121269</v>
      </c>
      <c r="I9" s="53">
        <v>10.4864146</v>
      </c>
      <c r="J9" s="53">
        <f t="shared" si="0"/>
        <v>-1.56479809</v>
      </c>
      <c r="K9" s="18">
        <v>-12.984569522189721</v>
      </c>
      <c r="L9" s="23">
        <v>0.21623669640342011</v>
      </c>
    </row>
    <row r="10" spans="1:12" ht="15.75" x14ac:dyDescent="0.25">
      <c r="A10" s="30" t="s">
        <v>10</v>
      </c>
      <c r="B10" s="54">
        <v>11.741564410000001</v>
      </c>
      <c r="C10" s="55">
        <v>11.55748292</v>
      </c>
      <c r="D10" s="31">
        <v>-1.5677765208460881</v>
      </c>
      <c r="E10" s="56">
        <v>2.17680053</v>
      </c>
      <c r="F10" s="55">
        <v>1.2642967700000001</v>
      </c>
      <c r="G10" s="31">
        <v>-41.919493652456978</v>
      </c>
      <c r="H10" s="57">
        <v>9.564763880000001</v>
      </c>
      <c r="I10" s="58">
        <v>10.29318615</v>
      </c>
      <c r="J10" s="58">
        <f t="shared" si="0"/>
        <v>0.72842226999999937</v>
      </c>
      <c r="K10" s="31">
        <v>7.6156848108204347</v>
      </c>
      <c r="L10" s="32">
        <v>0.21225219995988326</v>
      </c>
    </row>
    <row r="11" spans="1:12" ht="15.75" x14ac:dyDescent="0.25">
      <c r="A11" s="26" t="s">
        <v>11</v>
      </c>
      <c r="B11" s="59">
        <v>382.44499840000003</v>
      </c>
      <c r="C11" s="60">
        <v>383.85193922999997</v>
      </c>
      <c r="D11" s="33">
        <v>0.36788056737204783</v>
      </c>
      <c r="E11" s="61">
        <v>35.308295220000005</v>
      </c>
      <c r="F11" s="62">
        <v>42.007813050000003</v>
      </c>
      <c r="G11" s="33">
        <v>18.974345230367078</v>
      </c>
      <c r="H11" s="63">
        <v>347.13670318000004</v>
      </c>
      <c r="I11" s="62">
        <v>341.84412617999999</v>
      </c>
      <c r="J11" s="62">
        <f t="shared" si="0"/>
        <v>-5.2925770000000512</v>
      </c>
      <c r="K11" s="33">
        <v>-1.5246376863974831</v>
      </c>
      <c r="L11" s="34">
        <v>7.0490484450306878</v>
      </c>
    </row>
    <row r="12" spans="1:12" ht="15.75" x14ac:dyDescent="0.25">
      <c r="A12" s="13" t="s">
        <v>8</v>
      </c>
      <c r="B12" s="64">
        <v>353.67704672000002</v>
      </c>
      <c r="C12" s="65">
        <v>303.75317242</v>
      </c>
      <c r="D12" s="19">
        <v>-14.11566703663523</v>
      </c>
      <c r="E12" s="66">
        <v>27.028030820000001</v>
      </c>
      <c r="F12" s="67">
        <v>32.899033430000003</v>
      </c>
      <c r="G12" s="19">
        <v>21.721902898140922</v>
      </c>
      <c r="H12" s="68">
        <v>326.64901589999999</v>
      </c>
      <c r="I12" s="69">
        <v>270.85413899000002</v>
      </c>
      <c r="J12" s="69">
        <f t="shared" si="0"/>
        <v>-55.794876909999971</v>
      </c>
      <c r="K12" s="19">
        <v>-17.080987296493479</v>
      </c>
      <c r="L12" s="24">
        <v>5.5851886899827896</v>
      </c>
    </row>
    <row r="13" spans="1:12" ht="15.75" x14ac:dyDescent="0.25">
      <c r="A13" s="13" t="s">
        <v>9</v>
      </c>
      <c r="B13" s="64">
        <v>15.20802132</v>
      </c>
      <c r="C13" s="70">
        <v>66.960989789999999</v>
      </c>
      <c r="D13" s="19">
        <v>340.30047289544439</v>
      </c>
      <c r="E13" s="66">
        <v>0</v>
      </c>
      <c r="F13" s="67">
        <v>0</v>
      </c>
      <c r="G13" s="19" t="s">
        <v>34</v>
      </c>
      <c r="H13" s="68">
        <v>15.20802132</v>
      </c>
      <c r="I13" s="69">
        <v>66.960989789999999</v>
      </c>
      <c r="J13" s="69">
        <f t="shared" si="0"/>
        <v>51.752968469999999</v>
      </c>
      <c r="K13" s="19">
        <v>340.30047289544439</v>
      </c>
      <c r="L13" s="24">
        <v>1.3807792055153671</v>
      </c>
    </row>
    <row r="14" spans="1:12" ht="15.75" x14ac:dyDescent="0.25">
      <c r="A14" s="27" t="s">
        <v>10</v>
      </c>
      <c r="B14" s="71">
        <v>13.559930359999999</v>
      </c>
      <c r="C14" s="72">
        <v>13.13777702</v>
      </c>
      <c r="D14" s="21">
        <v>-3.1132412098906941</v>
      </c>
      <c r="E14" s="73">
        <v>8.2802644000000001</v>
      </c>
      <c r="F14" s="74">
        <v>9.10877962</v>
      </c>
      <c r="G14" s="21">
        <v>10.005902951601399</v>
      </c>
      <c r="H14" s="75">
        <v>5.2796659599999991</v>
      </c>
      <c r="I14" s="76">
        <v>4.0289973999999997</v>
      </c>
      <c r="J14" s="76">
        <f t="shared" si="0"/>
        <v>-1.2506685599999994</v>
      </c>
      <c r="K14" s="21">
        <v>-23.688403195871878</v>
      </c>
      <c r="L14" s="35">
        <v>8.3080549532532216E-2</v>
      </c>
    </row>
    <row r="15" spans="1:12" ht="15.75" x14ac:dyDescent="0.25">
      <c r="A15" s="36" t="s">
        <v>29</v>
      </c>
      <c r="B15" s="77">
        <v>2098.65236774</v>
      </c>
      <c r="C15" s="78">
        <v>2115.9574008300001</v>
      </c>
      <c r="D15" s="37">
        <v>0.82457835113661648</v>
      </c>
      <c r="E15" s="79">
        <v>888.01669302000005</v>
      </c>
      <c r="F15" s="78">
        <v>858.09643547999997</v>
      </c>
      <c r="G15" s="37">
        <v>-3.3693350333591319</v>
      </c>
      <c r="H15" s="80">
        <v>1210.63567472</v>
      </c>
      <c r="I15" s="81">
        <v>1257.8609653500002</v>
      </c>
      <c r="J15" s="81">
        <f t="shared" si="0"/>
        <v>47.225290630000245</v>
      </c>
      <c r="K15" s="37">
        <v>3.9008672564454763</v>
      </c>
      <c r="L15" s="38">
        <v>25.937912056433564</v>
      </c>
    </row>
    <row r="16" spans="1:12" ht="15.75" x14ac:dyDescent="0.25">
      <c r="A16" s="28" t="s">
        <v>12</v>
      </c>
      <c r="B16" s="82">
        <v>151.45192513999999</v>
      </c>
      <c r="C16" s="83">
        <v>157.54807274999999</v>
      </c>
      <c r="D16" s="39">
        <v>4.0251370884621052</v>
      </c>
      <c r="E16" s="84">
        <v>1.767382E-2</v>
      </c>
      <c r="F16" s="83">
        <v>1.185452E-2</v>
      </c>
      <c r="G16" s="39">
        <v>-32.926101997191324</v>
      </c>
      <c r="H16" s="85">
        <v>151.43425131999999</v>
      </c>
      <c r="I16" s="86">
        <v>157.53621822999997</v>
      </c>
      <c r="J16" s="86">
        <f t="shared" si="0"/>
        <v>6.1019669099999874</v>
      </c>
      <c r="K16" s="39">
        <v>4.029449650136117</v>
      </c>
      <c r="L16" s="40">
        <v>3.2484993864293181</v>
      </c>
    </row>
    <row r="17" spans="1:12" ht="15.75" x14ac:dyDescent="0.25">
      <c r="A17" s="29" t="s">
        <v>13</v>
      </c>
      <c r="B17" s="87">
        <v>13.90667331</v>
      </c>
      <c r="C17" s="88">
        <v>27.41133614</v>
      </c>
      <c r="D17" s="44">
        <v>97.109226117284834</v>
      </c>
      <c r="E17" s="89">
        <v>0.11902325</v>
      </c>
      <c r="F17" s="88">
        <v>0.23373416</v>
      </c>
      <c r="G17" s="44">
        <v>96.376892749945924</v>
      </c>
      <c r="H17" s="90">
        <v>13.787650060000001</v>
      </c>
      <c r="I17" s="91">
        <v>27.177601979999999</v>
      </c>
      <c r="J17" s="91">
        <f t="shared" si="0"/>
        <v>13.389951919999998</v>
      </c>
      <c r="K17" s="44">
        <v>97.115548057360527</v>
      </c>
      <c r="L17" s="45">
        <v>0.56041984724905403</v>
      </c>
    </row>
    <row r="18" spans="1:12" ht="15.75" x14ac:dyDescent="0.25">
      <c r="A18" s="41" t="s">
        <v>14</v>
      </c>
      <c r="B18" s="92">
        <v>228.16639205999999</v>
      </c>
      <c r="C18" s="93">
        <v>414.14677482000002</v>
      </c>
      <c r="D18" s="42">
        <v>81.510857528523971</v>
      </c>
      <c r="E18" s="94">
        <v>10.351684979999998</v>
      </c>
      <c r="F18" s="93">
        <v>10.51742906</v>
      </c>
      <c r="G18" s="42">
        <v>1.6011314131006471</v>
      </c>
      <c r="H18" s="94">
        <v>217.81470708000001</v>
      </c>
      <c r="I18" s="93">
        <v>403.62934576000004</v>
      </c>
      <c r="J18" s="93">
        <f t="shared" si="0"/>
        <v>185.81463868000003</v>
      </c>
      <c r="K18" s="42">
        <v>85.308582313384903</v>
      </c>
      <c r="L18" s="43">
        <v>8.3230998990461647</v>
      </c>
    </row>
    <row r="19" spans="1:12" ht="15.75" x14ac:dyDescent="0.25">
      <c r="A19" s="14" t="s">
        <v>15</v>
      </c>
      <c r="B19" s="95">
        <v>16.989174970000001</v>
      </c>
      <c r="C19" s="67">
        <v>16.56210652</v>
      </c>
      <c r="D19" s="19">
        <v>-2.5137680361414287</v>
      </c>
      <c r="E19" s="96">
        <v>1.76731E-3</v>
      </c>
      <c r="F19" s="67">
        <v>0</v>
      </c>
      <c r="G19" s="19" t="s">
        <v>34</v>
      </c>
      <c r="H19" s="68">
        <v>16.987407659999999</v>
      </c>
      <c r="I19" s="69">
        <v>16.56210652</v>
      </c>
      <c r="J19" s="69">
        <f t="shared" si="0"/>
        <v>-0.42530113999999841</v>
      </c>
      <c r="K19" s="19">
        <v>-2.5036259122776503</v>
      </c>
      <c r="L19" s="24">
        <v>0.34152141947223269</v>
      </c>
    </row>
    <row r="20" spans="1:12" ht="15.75" x14ac:dyDescent="0.25">
      <c r="A20" s="14" t="s">
        <v>16</v>
      </c>
      <c r="B20" s="95">
        <v>9.5752319999999997</v>
      </c>
      <c r="C20" s="67">
        <v>7.4915769400000007</v>
      </c>
      <c r="D20" s="19">
        <v>-21.760883287214337</v>
      </c>
      <c r="E20" s="96">
        <v>1.3014999999999999E-3</v>
      </c>
      <c r="F20" s="67">
        <v>7.7567999999999995E-4</v>
      </c>
      <c r="G20" s="19">
        <v>-40.401075681905496</v>
      </c>
      <c r="H20" s="68">
        <v>9.5739304999999995</v>
      </c>
      <c r="I20" s="69">
        <v>7.4908012600000005</v>
      </c>
      <c r="J20" s="69">
        <f t="shared" si="0"/>
        <v>-2.083129239999999</v>
      </c>
      <c r="K20" s="19">
        <v>-21.75834930073912</v>
      </c>
      <c r="L20" s="24">
        <v>0.15446519898965058</v>
      </c>
    </row>
    <row r="21" spans="1:12" ht="15.75" x14ac:dyDescent="0.25">
      <c r="A21" s="14" t="s">
        <v>17</v>
      </c>
      <c r="B21" s="95">
        <v>7.7096302000000003</v>
      </c>
      <c r="C21" s="67">
        <v>143.09946145999999</v>
      </c>
      <c r="D21" s="19">
        <v>1756.1131694747176</v>
      </c>
      <c r="E21" s="96">
        <v>9.5299914999999995</v>
      </c>
      <c r="F21" s="67">
        <v>9.5022345300000008</v>
      </c>
      <c r="G21" s="19">
        <v>-0.29125912651652064</v>
      </c>
      <c r="H21" s="68">
        <v>-1.8203612999999992</v>
      </c>
      <c r="I21" s="69">
        <v>133.59722692999998</v>
      </c>
      <c r="J21" s="69">
        <f t="shared" si="0"/>
        <v>135.41758822999998</v>
      </c>
      <c r="K21" s="19">
        <v>7439.0500517671981</v>
      </c>
      <c r="L21" s="24">
        <v>2.7548617999522191</v>
      </c>
    </row>
    <row r="22" spans="1:12" ht="15.75" x14ac:dyDescent="0.25">
      <c r="A22" s="14" t="s">
        <v>18</v>
      </c>
      <c r="B22" s="95">
        <v>0.13507796000000002</v>
      </c>
      <c r="C22" s="67">
        <v>49.568904020000005</v>
      </c>
      <c r="D22" s="19" t="s">
        <v>34</v>
      </c>
      <c r="E22" s="96">
        <v>2.9999000000000003E-4</v>
      </c>
      <c r="F22" s="67">
        <v>1.140684E-2</v>
      </c>
      <c r="G22" s="19">
        <v>3702.4067468915623</v>
      </c>
      <c r="H22" s="68">
        <v>0.13477797000000002</v>
      </c>
      <c r="I22" s="69">
        <v>49.557497180000006</v>
      </c>
      <c r="J22" s="69">
        <f t="shared" si="0"/>
        <v>49.422719210000004</v>
      </c>
      <c r="K22" s="19" t="s">
        <v>34</v>
      </c>
      <c r="L22" s="24">
        <v>1.0219078570691846</v>
      </c>
    </row>
    <row r="23" spans="1:12" ht="15.75" x14ac:dyDescent="0.25">
      <c r="A23" s="14" t="s">
        <v>19</v>
      </c>
      <c r="B23" s="95">
        <v>0</v>
      </c>
      <c r="C23" s="67">
        <v>-8.2083600000000013E-3</v>
      </c>
      <c r="D23" s="19" t="s">
        <v>34</v>
      </c>
      <c r="E23" s="96">
        <v>0</v>
      </c>
      <c r="F23" s="67">
        <v>0</v>
      </c>
      <c r="G23" s="19" t="s">
        <v>34</v>
      </c>
      <c r="H23" s="68">
        <v>0</v>
      </c>
      <c r="I23" s="69">
        <v>-8.2083600000000013E-3</v>
      </c>
      <c r="J23" s="69">
        <f t="shared" si="0"/>
        <v>-8.2083600000000013E-3</v>
      </c>
      <c r="K23" s="19" t="s">
        <v>34</v>
      </c>
      <c r="L23" s="24">
        <v>-1.6926172738678273E-4</v>
      </c>
    </row>
    <row r="24" spans="1:12" ht="15.75" x14ac:dyDescent="0.25">
      <c r="A24" s="14" t="s">
        <v>20</v>
      </c>
      <c r="B24" s="95">
        <v>57.045795909999995</v>
      </c>
      <c r="C24" s="67">
        <v>39.012690970000001</v>
      </c>
      <c r="D24" s="19">
        <v>-31.611628258198838</v>
      </c>
      <c r="E24" s="96">
        <v>0.39025521000000002</v>
      </c>
      <c r="F24" s="67">
        <v>0.50585541999999994</v>
      </c>
      <c r="G24" s="19">
        <v>29.621695505359153</v>
      </c>
      <c r="H24" s="68">
        <v>56.655540699999996</v>
      </c>
      <c r="I24" s="69">
        <v>38.506835549999998</v>
      </c>
      <c r="J24" s="69">
        <f t="shared" si="0"/>
        <v>-18.148705149999998</v>
      </c>
      <c r="K24" s="19">
        <v>-32.033416195073045</v>
      </c>
      <c r="L24" s="24">
        <v>0.79403601954492387</v>
      </c>
    </row>
    <row r="25" spans="1:12" ht="15.75" x14ac:dyDescent="0.25">
      <c r="A25" s="14" t="s">
        <v>21</v>
      </c>
      <c r="B25" s="95">
        <v>16.96675471</v>
      </c>
      <c r="C25" s="67">
        <v>16.802849550000001</v>
      </c>
      <c r="D25" s="19">
        <v>-0.96603718743806122</v>
      </c>
      <c r="E25" s="96">
        <v>3.6227199999999998E-3</v>
      </c>
      <c r="F25" s="67">
        <v>0</v>
      </c>
      <c r="G25" s="19" t="s">
        <v>34</v>
      </c>
      <c r="H25" s="68">
        <v>16.963131990000001</v>
      </c>
      <c r="I25" s="69">
        <v>16.802849550000001</v>
      </c>
      <c r="J25" s="69">
        <f t="shared" si="0"/>
        <v>-0.16028243999999958</v>
      </c>
      <c r="K25" s="19">
        <v>-0.94488706504487663</v>
      </c>
      <c r="L25" s="24">
        <v>0.34648569749051261</v>
      </c>
    </row>
    <row r="26" spans="1:12" ht="15.75" x14ac:dyDescent="0.25">
      <c r="A26" s="14" t="s">
        <v>22</v>
      </c>
      <c r="B26" s="95">
        <v>66.194269450000007</v>
      </c>
      <c r="C26" s="67">
        <v>71.932901810000004</v>
      </c>
      <c r="D26" s="19">
        <v>8.6693794004852425</v>
      </c>
      <c r="E26" s="96">
        <v>4.9711299999999998E-3</v>
      </c>
      <c r="F26" s="67">
        <v>-6.6738299999999995E-3</v>
      </c>
      <c r="G26" s="19">
        <v>-234.25176971835376</v>
      </c>
      <c r="H26" s="68">
        <v>66.189298320000006</v>
      </c>
      <c r="I26" s="69">
        <v>71.939575640000001</v>
      </c>
      <c r="J26" s="69">
        <f t="shared" si="0"/>
        <v>5.750277319999995</v>
      </c>
      <c r="K26" s="19">
        <v>8.6876239300794484</v>
      </c>
      <c r="L26" s="24">
        <v>1.483440887131962</v>
      </c>
    </row>
    <row r="27" spans="1:12" ht="15.75" x14ac:dyDescent="0.25">
      <c r="A27" s="14" t="s">
        <v>23</v>
      </c>
      <c r="B27" s="95">
        <v>50.992550869999995</v>
      </c>
      <c r="C27" s="67">
        <v>67.503610599999988</v>
      </c>
      <c r="D27" s="19">
        <v>32.379356294791286</v>
      </c>
      <c r="E27" s="96">
        <v>0.41910462999999998</v>
      </c>
      <c r="F27" s="67">
        <v>0.50317939</v>
      </c>
      <c r="G27" s="19">
        <v>20.060565782821353</v>
      </c>
      <c r="H27" s="68">
        <v>50.573446239999996</v>
      </c>
      <c r="I27" s="69">
        <v>67.000431209999988</v>
      </c>
      <c r="J27" s="69">
        <f t="shared" si="0"/>
        <v>16.426984969999992</v>
      </c>
      <c r="K27" s="19">
        <v>32.481442716093603</v>
      </c>
      <c r="L27" s="24">
        <v>1.3815925132747473</v>
      </c>
    </row>
    <row r="28" spans="1:12" ht="15.75" x14ac:dyDescent="0.25">
      <c r="A28" s="15" t="s">
        <v>24</v>
      </c>
      <c r="B28" s="97">
        <v>2.5579059899999996</v>
      </c>
      <c r="C28" s="98">
        <v>2.1808813100000002</v>
      </c>
      <c r="D28" s="20">
        <v>-14.739583138471774</v>
      </c>
      <c r="E28" s="99">
        <v>3.7099000000000002E-4</v>
      </c>
      <c r="F28" s="98">
        <v>6.5102999999999992E-4</v>
      </c>
      <c r="G28" s="20">
        <v>75.484514407396404</v>
      </c>
      <c r="H28" s="75">
        <v>2.5575349999999997</v>
      </c>
      <c r="I28" s="76">
        <v>2.18023028</v>
      </c>
      <c r="J28" s="76">
        <f t="shared" si="0"/>
        <v>-0.3773047199999997</v>
      </c>
      <c r="K28" s="20">
        <v>-14.752670833439218</v>
      </c>
      <c r="L28" s="25">
        <v>4.4957767848116906E-2</v>
      </c>
    </row>
    <row r="29" spans="1:12" ht="15.75" x14ac:dyDescent="0.25">
      <c r="A29" s="102" t="s">
        <v>25</v>
      </c>
      <c r="B29" s="103">
        <v>5486.6064665100002</v>
      </c>
      <c r="C29" s="104">
        <v>5763.7159532900005</v>
      </c>
      <c r="D29" s="105">
        <v>5.0506535956508651</v>
      </c>
      <c r="E29" s="106">
        <v>938.26809698000011</v>
      </c>
      <c r="F29" s="104">
        <v>914.20855033000009</v>
      </c>
      <c r="G29" s="105">
        <v>-2.564250743198067</v>
      </c>
      <c r="H29" s="106">
        <v>4548.3383695299999</v>
      </c>
      <c r="I29" s="104">
        <v>4849.50740296</v>
      </c>
      <c r="J29" s="104">
        <f t="shared" si="0"/>
        <v>301.16903343000013</v>
      </c>
      <c r="K29" s="105">
        <v>6.6215177711398203</v>
      </c>
      <c r="L29" s="107">
        <v>100</v>
      </c>
    </row>
    <row r="30" spans="1:12" x14ac:dyDescent="0.2">
      <c r="A30" s="10" t="s">
        <v>26</v>
      </c>
      <c r="B30" s="7"/>
      <c r="C30" s="7"/>
      <c r="D30" s="7"/>
      <c r="E30" s="7"/>
      <c r="F30" s="7"/>
      <c r="G30" s="7"/>
      <c r="H30" s="7"/>
      <c r="I30" s="7"/>
      <c r="J30" s="8"/>
      <c r="K30" s="9"/>
    </row>
    <row r="31" spans="1:12" x14ac:dyDescent="0.2">
      <c r="A31" s="11" t="s">
        <v>27</v>
      </c>
      <c r="B31" s="9"/>
      <c r="C31" s="9"/>
      <c r="D31" s="7"/>
      <c r="E31" s="9"/>
      <c r="F31" s="9"/>
      <c r="G31" s="7"/>
      <c r="H31" s="9"/>
      <c r="I31" s="9"/>
      <c r="J31" s="7"/>
      <c r="K31" s="7"/>
    </row>
    <row r="32" spans="1:12" x14ac:dyDescent="0.2">
      <c r="A32" s="11" t="s">
        <v>30</v>
      </c>
    </row>
    <row r="33" spans="1:1" x14ac:dyDescent="0.2">
      <c r="A33" s="11" t="s">
        <v>32</v>
      </c>
    </row>
  </sheetData>
  <mergeCells count="5">
    <mergeCell ref="L4:L5"/>
    <mergeCell ref="H4:K4"/>
    <mergeCell ref="A4:A5"/>
    <mergeCell ref="B4:D4"/>
    <mergeCell ref="E4:G4"/>
  </mergeCells>
  <pageMargins left="0.7" right="0.7" top="0.75" bottom="0.75" header="0.3" footer="0.3"/>
  <pageSetup paperSize="9" scale="94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Taul1</vt:lpstr>
      <vt:lpstr>Taul2</vt:lpstr>
      <vt:lpstr>Taul3</vt:lpstr>
    </vt:vector>
  </TitlesOfParts>
  <Company>Verohallinto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Matti Luokkanen</dc:creator>
  <cp:lastModifiedBy>Matti Luokkanen</cp:lastModifiedBy>
  <cp:lastPrinted>2014-03-04T06:04:32Z</cp:lastPrinted>
  <dcterms:created xsi:type="dcterms:W3CDTF">2013-02-04T05:36:10Z</dcterms:created>
  <dcterms:modified xsi:type="dcterms:W3CDTF">2014-09-03T10:25:54Z</dcterms:modified>
</cp:coreProperties>
</file>